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2" i="1"/>
  <c r="I17"/>
  <c r="I18"/>
  <c r="I19"/>
  <c r="I20"/>
  <c r="I21"/>
  <c r="I22"/>
  <c r="I23"/>
  <c r="I24"/>
  <c r="I25"/>
  <c r="I26"/>
  <c r="I27"/>
  <c r="I16"/>
  <c r="H27"/>
  <c r="G27"/>
  <c r="E27"/>
  <c r="D27"/>
  <c r="C27"/>
  <c r="F26"/>
  <c r="F25"/>
  <c r="F17"/>
  <c r="F18"/>
  <c r="F19"/>
  <c r="F20"/>
  <c r="F21"/>
  <c r="F22"/>
  <c r="F23"/>
  <c r="F24"/>
  <c r="F16"/>
  <c r="F27" s="1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<sst xmlns="http://schemas.openxmlformats.org/spreadsheetml/2006/main" count="48" uniqueCount="47">
  <si>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</si>
  <si>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</si>
  <si>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</si>
  <si>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</si>
  <si>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</si>
  <si>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</si>
  <si>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</si>
  <si>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</si>
  <si>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</si>
  <si>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</si>
  <si>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</si>
  <si>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</si>
  <si>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</si>
  <si>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</si>
  <si>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</si>
  <si>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</si>
  <si>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</si>
  <si>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</si>
  <si>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</si>
  <si>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</si>
  <si>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</si>
  <si>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</si>
  <si>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</si>
  <si>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</si>
  <si>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</si>
  <si>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</si>
  <si>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</si>
  <si>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</si>
  <si>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</si>
  <si>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</si>
  <si>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</si>
  <si>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</si>
  <si>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Representante Legal</t>
  </si>
  <si>
    <t>María Angélica Aballay Tapia</t>
  </si>
  <si>
    <t>Depto. Rentas y Patentes</t>
  </si>
  <si>
    <t>Director de Administración y Finanzas</t>
  </si>
  <si>
    <t xml:space="preserve">        Eladio Mauricio Basualto Rojas</t>
  </si>
  <si>
    <t>RENTAS ARDANTZA LTDA.</t>
  </si>
  <si>
    <t>RUTA F-74 KM.7 FUNDO SANTO TOMAS</t>
  </si>
  <si>
    <t>SOC.DE INVERSIONES Y RENTISTA DE CAPITALES MOBILIARIOS EN GENERAL</t>
  </si>
  <si>
    <t>7-36</t>
  </si>
  <si>
    <t>7.021.937-6</t>
  </si>
  <si>
    <t>Matias Vergara Rourke</t>
  </si>
  <si>
    <t>78.013.550-6</t>
  </si>
  <si>
    <t>Totales</t>
  </si>
  <si>
    <t>1º Sem.2011</t>
  </si>
  <si>
    <t xml:space="preserve">                            Fecha: 18  de Julio 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</si>
</sst>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  <xf numFmtId="0" fontId="1" fillId="0" borderId="0" xfId="0" applyFont="1" applyFill="1" applyBorder="1"/>
    <xf numFmtId="14" fontId="1" fillId="0" borderId="0" xfId="0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161925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4" workbookViewId="0">
      <selection activeCell="N30" sqref="N30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42578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46</v>
      </c>
      <c r="G5" s="13"/>
      <c r="H5" s="13"/>
      <c r="I5" s="13"/>
    </row>
    <row r="6" spans="1:10">
      <c r="A6" s="30" t="s">
        <v>23</v>
      </c>
      <c r="B6" s="30"/>
      <c r="C6" s="30"/>
      <c r="D6" s="30"/>
      <c r="E6" s="30"/>
      <c r="F6" s="30"/>
      <c r="G6" s="30"/>
      <c r="H6" s="30"/>
    </row>
    <row r="8" spans="1:10" ht="18.75" customHeight="1">
      <c r="A8" s="1" t="s">
        <v>15</v>
      </c>
      <c r="C8" s="27" t="s">
        <v>37</v>
      </c>
    </row>
    <row r="9" spans="1:10" ht="18" customHeight="1">
      <c r="A9" s="1" t="s">
        <v>16</v>
      </c>
      <c r="C9" s="17" t="s">
        <v>38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39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43</v>
      </c>
    </row>
    <row r="12" spans="1:10" ht="18.75" customHeight="1">
      <c r="A12" s="1" t="s">
        <v>31</v>
      </c>
      <c r="C12" s="28" t="s">
        <v>40</v>
      </c>
    </row>
    <row r="13" spans="1:10" ht="18.75" customHeight="1">
      <c r="A13" s="1" t="s">
        <v>32</v>
      </c>
      <c r="C13" s="28" t="s">
        <v>42</v>
      </c>
    </row>
    <row r="14" spans="1:10" ht="18.75" customHeight="1">
      <c r="A14" s="1" t="s">
        <v>11</v>
      </c>
      <c r="C14" s="28" t="s">
        <v>41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5407858</v>
      </c>
      <c r="D16" s="6">
        <v>0</v>
      </c>
      <c r="E16" s="6">
        <v>2703929</v>
      </c>
      <c r="F16" s="6">
        <f>C16+D16+E16</f>
        <v>8111787</v>
      </c>
      <c r="G16" s="6">
        <v>1808929</v>
      </c>
      <c r="H16" s="6">
        <v>9821508</v>
      </c>
      <c r="I16" s="6">
        <f>F16+G16+H16</f>
        <v>19742224</v>
      </c>
      <c r="J16" s="6"/>
    </row>
    <row r="17" spans="1:11">
      <c r="A17" s="11" t="s">
        <v>5</v>
      </c>
      <c r="B17" s="16">
        <v>38929</v>
      </c>
      <c r="C17" s="6">
        <v>5407858</v>
      </c>
      <c r="D17" s="6">
        <v>0</v>
      </c>
      <c r="E17" s="6">
        <v>2703929</v>
      </c>
      <c r="F17" s="6">
        <f t="shared" ref="F17:F26" si="0">C17+D17+E17</f>
        <v>8111787</v>
      </c>
      <c r="G17" s="6">
        <v>1695364</v>
      </c>
      <c r="H17" s="6">
        <v>8826435</v>
      </c>
      <c r="I17" s="6">
        <f t="shared" ref="I17:I27" si="1">F17+G17+H17</f>
        <v>18633586</v>
      </c>
      <c r="J17" s="6"/>
    </row>
    <row r="18" spans="1:11">
      <c r="A18" s="11" t="s">
        <v>6</v>
      </c>
      <c r="B18" s="16">
        <v>39113</v>
      </c>
      <c r="C18" s="6">
        <v>5407858</v>
      </c>
      <c r="D18" s="6">
        <v>0</v>
      </c>
      <c r="E18" s="6">
        <v>2703929</v>
      </c>
      <c r="F18" s="6">
        <f t="shared" si="0"/>
        <v>8111787</v>
      </c>
      <c r="G18" s="6">
        <v>1598022</v>
      </c>
      <c r="H18" s="6">
        <v>7864945</v>
      </c>
      <c r="I18" s="6">
        <f t="shared" si="1"/>
        <v>17574754</v>
      </c>
      <c r="J18" s="6"/>
    </row>
    <row r="19" spans="1:11">
      <c r="A19" s="11" t="s">
        <v>7</v>
      </c>
      <c r="B19" s="16">
        <v>39294</v>
      </c>
      <c r="C19" s="6">
        <v>5407858</v>
      </c>
      <c r="D19" s="6">
        <v>0</v>
      </c>
      <c r="E19" s="6">
        <v>2703929</v>
      </c>
      <c r="F19" s="6">
        <f t="shared" si="0"/>
        <v>8111787</v>
      </c>
      <c r="G19" s="6">
        <v>1419563</v>
      </c>
      <c r="H19" s="6">
        <v>6862572</v>
      </c>
      <c r="I19" s="6">
        <f t="shared" si="1"/>
        <v>16393922</v>
      </c>
      <c r="J19" s="6"/>
    </row>
    <row r="20" spans="1:11">
      <c r="A20" s="11" t="s">
        <v>8</v>
      </c>
      <c r="B20" s="16">
        <v>39478</v>
      </c>
      <c r="C20" s="6">
        <v>5407858</v>
      </c>
      <c r="D20" s="6">
        <v>0</v>
      </c>
      <c r="E20" s="6">
        <v>2703929</v>
      </c>
      <c r="F20" s="6">
        <f t="shared" si="0"/>
        <v>8111787</v>
      </c>
      <c r="G20" s="6">
        <v>924744</v>
      </c>
      <c r="H20" s="6">
        <v>5693014</v>
      </c>
      <c r="I20" s="6">
        <f t="shared" si="1"/>
        <v>14729545</v>
      </c>
      <c r="J20" s="6"/>
    </row>
    <row r="21" spans="1:11">
      <c r="A21" s="11" t="s">
        <v>9</v>
      </c>
      <c r="B21" s="16">
        <v>39660</v>
      </c>
      <c r="C21" s="6">
        <v>5407858</v>
      </c>
      <c r="D21" s="6">
        <v>0</v>
      </c>
      <c r="E21" s="6">
        <v>2703929</v>
      </c>
      <c r="F21" s="6">
        <f t="shared" si="0"/>
        <v>8111787</v>
      </c>
      <c r="G21" s="6">
        <v>640831</v>
      </c>
      <c r="H21" s="6">
        <v>4726413</v>
      </c>
      <c r="I21" s="6">
        <f t="shared" si="1"/>
        <v>13479031</v>
      </c>
      <c r="J21" s="6"/>
    </row>
    <row r="22" spans="1:11">
      <c r="A22" s="11" t="s">
        <v>12</v>
      </c>
      <c r="B22" s="16">
        <v>39844</v>
      </c>
      <c r="C22" s="6">
        <v>5407858</v>
      </c>
      <c r="D22" s="6">
        <v>0</v>
      </c>
      <c r="E22" s="6">
        <v>2703929</v>
      </c>
      <c r="F22" s="6">
        <f t="shared" si="0"/>
        <v>8111787</v>
      </c>
      <c r="G22" s="6">
        <v>186571</v>
      </c>
      <c r="H22" s="6">
        <v>3734261</v>
      </c>
      <c r="I22" s="6">
        <f t="shared" si="1"/>
        <v>12032619</v>
      </c>
      <c r="J22" s="6"/>
    </row>
    <row r="23" spans="1:11">
      <c r="A23" s="11" t="s">
        <v>13</v>
      </c>
      <c r="B23" s="16">
        <v>40025</v>
      </c>
      <c r="C23" s="6">
        <v>5407858</v>
      </c>
      <c r="D23" s="6">
        <v>0</v>
      </c>
      <c r="E23" s="6">
        <v>0</v>
      </c>
      <c r="F23" s="6">
        <f t="shared" si="0"/>
        <v>5407858</v>
      </c>
      <c r="G23" s="6">
        <v>259577</v>
      </c>
      <c r="H23" s="6">
        <v>2040277</v>
      </c>
      <c r="I23" s="6">
        <f t="shared" si="1"/>
        <v>7707712</v>
      </c>
      <c r="J23" s="6"/>
    </row>
    <row r="24" spans="1:11">
      <c r="A24" s="17" t="s">
        <v>18</v>
      </c>
      <c r="B24" s="16">
        <v>40209</v>
      </c>
      <c r="C24" s="6">
        <v>5407858</v>
      </c>
      <c r="D24" s="6">
        <v>0</v>
      </c>
      <c r="E24" s="6">
        <v>0</v>
      </c>
      <c r="F24" s="6">
        <f t="shared" si="0"/>
        <v>5407858</v>
      </c>
      <c r="G24" s="6">
        <v>254169</v>
      </c>
      <c r="H24" s="6">
        <v>1528747</v>
      </c>
      <c r="I24" s="6">
        <f t="shared" si="1"/>
        <v>7190774</v>
      </c>
      <c r="J24" s="6"/>
    </row>
    <row r="25" spans="1:11">
      <c r="A25" s="17" t="s">
        <v>22</v>
      </c>
      <c r="B25" s="16">
        <v>40390</v>
      </c>
      <c r="C25" s="6">
        <v>5493180</v>
      </c>
      <c r="D25" s="6">
        <v>0</v>
      </c>
      <c r="E25" s="6">
        <v>0</v>
      </c>
      <c r="F25" s="6">
        <f t="shared" si="0"/>
        <v>5493180</v>
      </c>
      <c r="G25" s="6">
        <v>181275</v>
      </c>
      <c r="H25" s="6">
        <v>1021403</v>
      </c>
      <c r="I25" s="6">
        <f t="shared" si="1"/>
        <v>6695858</v>
      </c>
      <c r="J25" s="6"/>
    </row>
    <row r="26" spans="1:11" ht="15" customHeight="1">
      <c r="A26" s="8" t="s">
        <v>45</v>
      </c>
      <c r="B26" s="29">
        <v>40574</v>
      </c>
      <c r="C26" s="6">
        <v>5553605</v>
      </c>
      <c r="D26" s="6">
        <v>0</v>
      </c>
      <c r="E26" s="6">
        <v>0</v>
      </c>
      <c r="F26" s="6">
        <f t="shared" si="0"/>
        <v>5553605</v>
      </c>
      <c r="G26" s="6">
        <v>116626</v>
      </c>
      <c r="H26" s="6">
        <v>510321</v>
      </c>
      <c r="I26" s="6">
        <f t="shared" si="1"/>
        <v>6180552</v>
      </c>
      <c r="J26" s="6"/>
    </row>
    <row r="27" spans="1:11" s="1" customFormat="1" ht="15" customHeight="1">
      <c r="A27" s="31" t="s">
        <v>44</v>
      </c>
      <c r="B27" s="32"/>
      <c r="C27" s="33">
        <f t="shared" ref="C27:F27" si="2">SUM(C16:C26)</f>
        <v>59717507</v>
      </c>
      <c r="D27" s="33">
        <f t="shared" si="2"/>
        <v>0</v>
      </c>
      <c r="E27" s="33">
        <f t="shared" si="2"/>
        <v>18927503</v>
      </c>
      <c r="F27" s="33">
        <f t="shared" si="2"/>
        <v>78645010</v>
      </c>
      <c r="G27" s="33">
        <f>SUM(G16:G26)</f>
        <v>9085671</v>
      </c>
      <c r="H27" s="33">
        <f>SUM(H16:H26)</f>
        <v>52629896</v>
      </c>
      <c r="I27" s="33">
        <f t="shared" si="1"/>
        <v>140360577</v>
      </c>
      <c r="J27" s="33"/>
      <c r="K27" s="34"/>
    </row>
    <row r="28" spans="1:11" ht="15" customHeight="1">
      <c r="A28" s="8"/>
      <c r="B28" s="29"/>
      <c r="C28" s="6"/>
      <c r="D28" s="6"/>
      <c r="E28" s="6"/>
      <c r="F28" s="6"/>
      <c r="G28" s="6"/>
      <c r="H28" s="6"/>
      <c r="I28" s="6"/>
      <c r="J28" s="6"/>
    </row>
    <row r="29" spans="1:11" ht="15" customHeight="1">
      <c r="A29" s="5"/>
      <c r="B29" s="11"/>
      <c r="C29" s="6"/>
      <c r="D29" s="6"/>
      <c r="E29" s="6"/>
      <c r="F29" s="6"/>
      <c r="G29" s="15"/>
      <c r="H29" s="15" t="s">
        <v>24</v>
      </c>
      <c r="I29" s="6">
        <v>78645010</v>
      </c>
    </row>
    <row r="30" spans="1:11" ht="15" customHeight="1">
      <c r="A30" s="8"/>
      <c r="G30" s="15"/>
      <c r="H30" s="15" t="s">
        <v>25</v>
      </c>
      <c r="I30" s="6">
        <v>9085671</v>
      </c>
      <c r="J30" s="6"/>
    </row>
    <row r="31" spans="1:11" ht="15" customHeight="1">
      <c r="A31" s="8"/>
      <c r="G31" s="15"/>
      <c r="H31" s="15" t="s">
        <v>26</v>
      </c>
      <c r="I31" s="6">
        <v>52629896</v>
      </c>
    </row>
    <row r="32" spans="1:11" ht="15" customHeight="1">
      <c r="A32" s="21"/>
      <c r="B32" s="9"/>
      <c r="C32" s="10"/>
      <c r="D32" s="10"/>
      <c r="E32" s="10"/>
      <c r="F32" s="10"/>
      <c r="G32" s="22"/>
      <c r="H32" s="22" t="s">
        <v>27</v>
      </c>
      <c r="I32" s="10">
        <f>SUM(I29:I31)</f>
        <v>140360577</v>
      </c>
      <c r="J32" s="6"/>
    </row>
    <row r="33" spans="1:10" ht="15" customHeight="1">
      <c r="A33" s="23" t="s">
        <v>28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 t="s">
        <v>29</v>
      </c>
      <c r="B34" s="24"/>
      <c r="C34" s="25"/>
      <c r="D34" s="25"/>
      <c r="E34" s="25"/>
      <c r="F34" s="25"/>
      <c r="G34" s="25"/>
      <c r="H34" s="26"/>
      <c r="I34" s="6"/>
      <c r="J34" s="6"/>
    </row>
    <row r="35" spans="1:10" ht="15" customHeight="1">
      <c r="A35" s="23" t="s">
        <v>30</v>
      </c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5"/>
      <c r="B36" s="5"/>
      <c r="C36" s="6"/>
      <c r="D36" s="6"/>
      <c r="E36" s="6"/>
      <c r="F36" s="6"/>
      <c r="G36" s="6"/>
      <c r="H36" s="6"/>
      <c r="I36" s="6"/>
    </row>
    <row r="37" spans="1:10">
      <c r="A37" s="5" t="s">
        <v>33</v>
      </c>
      <c r="G37" s="27" t="s">
        <v>36</v>
      </c>
    </row>
    <row r="38" spans="1:10">
      <c r="A38" s="5" t="s">
        <v>34</v>
      </c>
      <c r="G38" s="27" t="s">
        <v>35</v>
      </c>
    </row>
    <row r="39" spans="1:10">
      <c r="A39" s="8"/>
    </row>
    <row r="40" spans="1:10">
      <c r="A40" s="8"/>
    </row>
    <row r="41" spans="1:10">
      <c r="E41" s="4"/>
      <c r="F41" s="7"/>
      <c r="G41" s="4"/>
    </row>
    <row r="42" spans="1:10">
      <c r="E42" s="4"/>
      <c r="F42" s="7"/>
      <c r="G42" s="4"/>
    </row>
  </sheetData>
  <mergeCells count="1">
    <mergeCell ref="A6:H6"/>
  </mergeCells>
  <pageMargins left="1.43" right="0.70866141732283472" top="0.25" bottom="0.15748031496062992" header="0.31496062992125984" footer="0.19685039370078741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2011-07-18T17:32:00Z</cp:lastPrinted>
  <dcterms:created xsi:type="dcterms:W3CDTF">2008-09-01T13:42:42Z</dcterms:created>
  <dcterms:modified xsi:type="dcterms:W3CDTF">2011-07-18T17:40:26Z</dcterms:modified>
</cp:coreProperties>
</file>